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psonc27\Documents\CCS Files Backup 03-10-21\Documents\Documents (2)\Documents\Forms\Prof Leaves\2021-2022\"/>
    </mc:Choice>
  </mc:AlternateContent>
  <xr:revisionPtr revIDLastSave="0" documentId="13_ncr:1_{E6499244-FAB8-4103-832C-06D94F61BC0B}" xr6:coauthVersionLast="47" xr6:coauthVersionMax="47" xr10:uidLastSave="{00000000-0000-0000-0000-000000000000}"/>
  <bookViews>
    <workbookView xWindow="5460" yWindow="585" windowWidth="16680" windowHeight="15030" xr2:uid="{00000000-000D-0000-FFFF-FFFF00000000}"/>
  </bookViews>
  <sheets>
    <sheet name="Local 2021--Not in Texas" sheetId="1" r:id="rId1"/>
  </sheets>
  <definedNames>
    <definedName name="_xlnm.Print_Area" localSheetId="0">'Local 2021--Not in Texas'!$A$1:$N$82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F36" i="1"/>
  <c r="F38" i="1"/>
  <c r="F34" i="1"/>
  <c r="F42" i="1"/>
  <c r="F43" i="1" s="1"/>
  <c r="I55" i="1"/>
  <c r="F24" i="1"/>
  <c r="F28" i="1" s="1"/>
  <c r="F7" i="1"/>
  <c r="F40" i="1" l="1"/>
  <c r="F44" i="1" s="1"/>
  <c r="E46" i="1" s="1"/>
  <c r="E30" i="1"/>
  <c r="I30" i="1" s="1"/>
  <c r="E64" i="1" l="1"/>
  <c r="E5" i="1" s="1"/>
  <c r="I46" i="1"/>
  <c r="I64" i="1" s="1"/>
  <c r="N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Simpson, Carrie</author>
    <author>Killeen Independent School District</author>
  </authors>
  <commentList>
    <comment ref="B5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ENTER LOCAL (1xx fund such as 199, 166, 165, etc) budget code to be used for costs</t>
        </r>
      </text>
    </comment>
    <comment ref="H5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ENTER LOCAL (1xx fund such as 199, 166, 165, etc) budget code to be used for costs</t>
        </r>
      </text>
    </comment>
    <comment ref="B7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Enter the NAME and POSITION (i.e., teacher, principal, etc) of the EMPLOYEE requesting to attend the workshop.</t>
        </r>
      </text>
    </comment>
    <comment ref="J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Enter your campus name here.  </t>
        </r>
      </text>
    </comment>
    <comment ref="D11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
Enter the Title of the Workshop/Conference</t>
        </r>
      </text>
    </comment>
    <comment ref="C13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
Enter the CITY and STATE where the workshop is located.</t>
        </r>
      </text>
    </comment>
    <comment ref="F13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
Remember to input the TIME &amp; DATE you are estimated to leave.  Include AM or PM</t>
        </r>
      </text>
    </comment>
    <comment ref="M13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
Remember to input the TIME &amp; DATE you are estimated to return.  Include AM or PM.</t>
        </r>
      </text>
    </comment>
    <comment ref="J15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
If you will not be a driver and you will be riding in a personal vehicle with someone else, please list that person's name here.</t>
        </r>
      </text>
    </comment>
    <comment ref="F20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
Enter the room charge per employee per night EXCLUDING tax.  </t>
        </r>
      </text>
    </comment>
    <comment ref="K20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
If lodging has been pre-paid, put the PO number here.  If a District credit card was used, indicate that here.</t>
        </r>
      </text>
    </comment>
    <comment ref="F22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
Enter the TAX AMOUNT per person per night.  DO NOT include state tax.  </t>
        </r>
      </text>
    </comment>
    <comment ref="F26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
Enter the total number of nights that the employee will occupy the room.</t>
        </r>
      </text>
    </comment>
    <comment ref="M33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>Enter the Total Daily Meal Rate Here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4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Insert the number of breakfasts for the traveler (include those counted in registration costs)</t>
        </r>
      </text>
    </comment>
    <comment ref="M34" authorId="1" shapeId="0" xr:uid="{00000000-0006-0000-0000-000011000000}">
      <text>
        <r>
          <rPr>
            <b/>
            <sz val="8"/>
            <color indexed="81"/>
            <rFont val="Tahoma"/>
            <family val="2"/>
          </rPr>
          <t>Insert the amount for 1 breakfast here.</t>
        </r>
      </text>
    </comment>
    <comment ref="L36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Insert the number of lunches for the traveler (include those counted in registration costs)</t>
        </r>
      </text>
    </comment>
    <comment ref="M36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Insert the amount for 1 lunch here.</t>
        </r>
      </text>
    </comment>
    <comment ref="L38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Insert the number of dinners for the traveler (include those counted in registration costs)</t>
        </r>
      </text>
    </comment>
    <comment ref="M38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Insert the amount for 1 dinner here.</t>
        </r>
      </text>
    </comment>
    <comment ref="N40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Insert the number of breakfasts included in the registration cost.</t>
        </r>
      </text>
    </comment>
    <comment ref="N42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>Insert the number of lunches included in the registration cost.</t>
        </r>
      </text>
    </comment>
    <comment ref="N44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Insert the number of dinners included in the registration cost.</t>
        </r>
      </text>
    </comment>
    <comment ref="E58" authorId="0" shapeId="0" xr:uid="{00000000-0006-0000-0000-000019000000}">
      <text>
        <r>
          <rPr>
            <sz val="8"/>
            <color indexed="81"/>
            <rFont val="Tahoma"/>
            <family val="2"/>
          </rPr>
          <t xml:space="preserve">
Enter amount for registration fees if they will be reimbursed and have not been prepaid.  A receipt will be needed to be reimbursed for this.</t>
        </r>
      </text>
    </comment>
    <comment ref="K58" authorId="0" shapeId="0" xr:uid="{00000000-0006-0000-0000-00001A000000}">
      <text>
        <r>
          <rPr>
            <sz val="8"/>
            <color indexed="81"/>
            <rFont val="Tahoma"/>
            <family val="2"/>
          </rPr>
          <t xml:space="preserve">
If Registration fees have been PREPAID with PO, enter PO number in this box.  If paid with District credit card, please note that here.</t>
        </r>
      </text>
    </comment>
    <comment ref="E61" authorId="0" shapeId="0" xr:uid="{00000000-0006-0000-0000-00001B000000}">
      <text>
        <r>
          <rPr>
            <sz val="8"/>
            <color indexed="81"/>
            <rFont val="Tahoma"/>
            <family val="2"/>
          </rPr>
          <t xml:space="preserve">
Enter the amount for miscellaneous expenses not accounted for above and that haven't been prepaid by the District.  Receipts will be needed for these items.</t>
        </r>
      </text>
    </comment>
    <comment ref="E64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Simpson, Carrie: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12"/>
            <rFont val="Tahoma"/>
            <family val="2"/>
          </rPr>
          <t>If you make changes to the amount that is automatically calculated, please make a note in the COMMENTS section below.</t>
        </r>
      </text>
    </comment>
  </commentList>
</comments>
</file>

<file path=xl/sharedStrings.xml><?xml version="1.0" encoding="utf-8"?>
<sst xmlns="http://schemas.openxmlformats.org/spreadsheetml/2006/main" count="105" uniqueCount="103">
  <si>
    <t>(A)</t>
  </si>
  <si>
    <t>(B)</t>
  </si>
  <si>
    <t>Amount</t>
  </si>
  <si>
    <t>Date</t>
  </si>
  <si>
    <t>Campus/Department</t>
  </si>
  <si>
    <t xml:space="preserve">Title of Workshop/Conference </t>
  </si>
  <si>
    <t>City/State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</si>
  <si>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</si>
  <si>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</si>
  <si>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</si>
  <si>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</si>
  <si>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I.   LODGING</t>
  </si>
  <si>
    <t>A.</t>
  </si>
  <si>
    <t>Lodging Charge (per night/per person)</t>
  </si>
  <si>
    <t>List of persons sharing hotel room</t>
  </si>
  <si>
    <t>B.</t>
  </si>
  <si>
    <t>Tax (per night/per person)</t>
  </si>
  <si>
    <t>PO # if Pre-Paid</t>
  </si>
  <si>
    <t>C.</t>
  </si>
  <si>
    <t>Total Lodging &amp; Tax per night/person  (A + B)</t>
  </si>
  <si>
    <t>D.</t>
  </si>
  <si>
    <t>Number of Nights</t>
  </si>
  <si>
    <t>E.</t>
  </si>
  <si>
    <t>Total Lodging Expense  (C times D)</t>
  </si>
  <si>
    <t>F.</t>
  </si>
  <si>
    <t>Lodging Expense Broken Out</t>
  </si>
  <si>
    <t>G.</t>
  </si>
  <si>
    <t>H.</t>
  </si>
  <si>
    <t>I.</t>
  </si>
  <si>
    <t>J.</t>
  </si>
  <si>
    <t>K.</t>
  </si>
  <si>
    <t>Meals covered in registration costs are not reimbursed.</t>
  </si>
  <si>
    <t>L.</t>
  </si>
  <si>
    <t>Meals to be Reimbursed</t>
  </si>
  <si>
    <t>III.  TRANSPORTATION</t>
  </si>
  <si>
    <t>M.</t>
  </si>
  <si>
    <t>Transportation Amount</t>
  </si>
  <si>
    <t>List of Other Passenger(s)</t>
  </si>
  <si>
    <t>N.</t>
  </si>
  <si>
    <t>O.</t>
  </si>
  <si>
    <t>Total Transportation Expense (M times N)</t>
  </si>
  <si>
    <t>IV.  REGISTRATION FEES</t>
  </si>
  <si>
    <t>P.</t>
  </si>
  <si>
    <t>Registration Fees</t>
  </si>
  <si>
    <t xml:space="preserve">Proof of payment required if not prepaid.  </t>
  </si>
  <si>
    <t>V.  MISCELLANEOUS EXPENSES</t>
  </si>
  <si>
    <t>Q.</t>
  </si>
  <si>
    <t>Misc. Expenses</t>
  </si>
  <si>
    <t>Airfare, cab fare, parking, etc.  RECEIPTS NEEDED!</t>
  </si>
  <si>
    <t>**</t>
  </si>
  <si>
    <t xml:space="preserve">Refer to chart of per diem rates for meal and mileage reimbursement. </t>
  </si>
  <si>
    <t>***</t>
  </si>
  <si>
    <t>Approved _______    Disapproved ______</t>
  </si>
  <si>
    <t>Approved _______              Disapproved _________</t>
  </si>
  <si>
    <t>Principal/Director ________________________________</t>
  </si>
  <si>
    <t>Date ___________________</t>
  </si>
  <si>
    <t>Prog Dir/Asst Supt _______________________________________</t>
  </si>
  <si>
    <t>Date _____________</t>
  </si>
  <si>
    <t>Comments:</t>
  </si>
  <si>
    <t>Director of Purchasing:</t>
  </si>
  <si>
    <t>Form 285-200</t>
  </si>
  <si>
    <r>
      <t xml:space="preserve">         </t>
    </r>
    <r>
      <rPr>
        <b/>
        <u/>
        <sz val="11"/>
        <color indexed="12"/>
        <rFont val="Arial Narrow"/>
        <family val="2"/>
      </rPr>
      <t>Time</t>
    </r>
    <r>
      <rPr>
        <sz val="9"/>
        <color indexed="12"/>
        <rFont val="Arial Narrow"/>
        <family val="2"/>
      </rPr>
      <t xml:space="preserve"> </t>
    </r>
    <r>
      <rPr>
        <sz val="9"/>
        <rFont val="Arial Narrow"/>
        <family val="2"/>
      </rPr>
      <t xml:space="preserve">&amp; </t>
    </r>
    <r>
      <rPr>
        <b/>
        <u/>
        <sz val="9"/>
        <color indexed="12"/>
        <rFont val="Arial Narrow"/>
        <family val="2"/>
      </rPr>
      <t>Date</t>
    </r>
    <r>
      <rPr>
        <sz val="9"/>
        <rFont val="Arial Narrow"/>
        <family val="2"/>
      </rPr>
      <t xml:space="preserve"> of Departure</t>
    </r>
  </si>
  <si>
    <r>
      <t xml:space="preserve">         </t>
    </r>
    <r>
      <rPr>
        <b/>
        <u/>
        <sz val="11"/>
        <color indexed="12"/>
        <rFont val="Arial Narrow"/>
        <family val="2"/>
      </rPr>
      <t>Time</t>
    </r>
    <r>
      <rPr>
        <sz val="9"/>
        <rFont val="Arial Narrow"/>
        <family val="2"/>
      </rPr>
      <t xml:space="preserve"> &amp; </t>
    </r>
    <r>
      <rPr>
        <b/>
        <u/>
        <sz val="9"/>
        <color indexed="12"/>
        <rFont val="Arial Narrow"/>
        <family val="2"/>
      </rPr>
      <t>Date</t>
    </r>
    <r>
      <rPr>
        <sz val="9"/>
        <rFont val="Arial Narrow"/>
        <family val="2"/>
      </rPr>
      <t xml:space="preserve"> of Arrival</t>
    </r>
  </si>
  <si>
    <r>
      <t xml:space="preserve">*  If hotel and/or registration are prepaid, do not include dollar amounts--only enter the PO number.  </t>
    </r>
    <r>
      <rPr>
        <u/>
        <sz val="8"/>
        <rFont val="Arial Narrow"/>
        <family val="2"/>
      </rPr>
      <t>THIS FORM IS ONLY FOR EXPENSES REIMBURSED DIRECTLY TO EMPLOYEE</t>
    </r>
    <r>
      <rPr>
        <sz val="8"/>
        <rFont val="Arial Narrow"/>
        <family val="2"/>
      </rPr>
      <t>.</t>
    </r>
  </si>
  <si>
    <t># of Breakfasts</t>
  </si>
  <si>
    <t># of Lunches</t>
  </si>
  <si>
    <t># of Dinners</t>
  </si>
  <si>
    <t>Amount each Breakfast</t>
  </si>
  <si>
    <t>Amount each Lunch</t>
  </si>
  <si>
    <t>Amount each Dinner</t>
  </si>
  <si>
    <t>Total Daily Rate</t>
  </si>
  <si>
    <t>Breakfasts Included in Registration</t>
  </si>
  <si>
    <t>Lunches Included in Registration</t>
  </si>
  <si>
    <t>Dinners Included in Registration</t>
  </si>
  <si>
    <t>Subtotal Meals (DO NOT ENTER INFO HERE)</t>
  </si>
  <si>
    <t>Meals Included in Registration Fee</t>
  </si>
  <si>
    <t>Enter DATA ONLY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</si>
  <si>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</si>
  <si>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</si>
  <si>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</si>
  <si>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 xml:space="preserve">PO # if Prepaid </t>
  </si>
  <si>
    <t>http://maps.google.com/</t>
  </si>
  <si>
    <t xml:space="preserve">KILLEEN I.S.D.  LOCAL  Request for Professional Leave &amp; Transportation  (Funds 100-199 AND 240)  </t>
  </si>
  <si>
    <t>Local Budget Code--1</t>
  </si>
  <si>
    <t>Local Budget Code--2   If Split Funded</t>
  </si>
  <si>
    <t>LOCAL-1</t>
  </si>
  <si>
    <t>LOCAL -2</t>
  </si>
  <si>
    <t>in YELLOW fields</t>
  </si>
  <si>
    <t>(If split funded)</t>
  </si>
  <si>
    <t>Local 1</t>
  </si>
  <si>
    <t>Local 2</t>
  </si>
  <si>
    <t xml:space="preserve">II.  FOOD - ESTIMATE ONLY - 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</si>
  <si>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</si>
  <si>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Request ID#</t>
  </si>
  <si>
    <t>Requisitioner Number (Number found after name in TEAMS)</t>
  </si>
  <si>
    <t>Name &amp; Position (i.e., Teacher, Principal, Librarian, etc)</t>
  </si>
  <si>
    <t>GRAND TOTAL</t>
  </si>
  <si>
    <t xml:space="preserve">Subtotal for Meals  </t>
  </si>
  <si>
    <t>If using a district vehicle, a "Request for Student Field Trip/Staff Transportation" form must be submitted.  If vehicle not available, request a mileage reimbursement on this form and the reimbursement form.</t>
  </si>
  <si>
    <r>
      <t xml:space="preserve">Travel Reimbursement  form must be submitted </t>
    </r>
    <r>
      <rPr>
        <b/>
        <u/>
        <sz val="9"/>
        <color indexed="10"/>
        <rFont val="Arial Narrow"/>
        <family val="2"/>
      </rPr>
      <t>WITHIN 10 BUSINESS DAYS of the LAST day of the trip</t>
    </r>
    <r>
      <rPr>
        <b/>
        <sz val="9"/>
        <rFont val="Arial Narrow"/>
        <family val="2"/>
      </rPr>
      <t xml:space="preserve">.  If Accounts Payable is not notified by the </t>
    </r>
    <r>
      <rPr>
        <b/>
        <u/>
        <sz val="9"/>
        <color indexed="10"/>
        <rFont val="Arial Narrow"/>
        <family val="2"/>
      </rPr>
      <t>25th business day of extenuating circumstances, the Professional Leave will be CANCELLED</t>
    </r>
    <r>
      <rPr>
        <b/>
        <sz val="9"/>
        <rFont val="Arial Narrow"/>
        <family val="2"/>
      </rPr>
      <t xml:space="preserve"> and all documentation will need to be resubmitted BEFORE payment is made.  YOU WILL NOT BE PAID WITHOUT A REIMBURSEMENT FORM!</t>
    </r>
  </si>
  <si>
    <t>NOT FOR USE WHEN TRAVELING IN TEXAS UNLESS ONLY MILEAGE OR ONLY REGISTRATION IS CLAIMED</t>
  </si>
  <si>
    <t>Travel 07/01/22-12/31/22</t>
  </si>
  <si>
    <t>created 06/13/22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</si>
</sst>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[$-409]m/d/yy\ h:mm\ AM/PM;@"/>
  </numFmts>
  <fonts count="44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9"/>
      <color indexed="12"/>
      <name val="Arial Narrow"/>
      <family val="2"/>
    </font>
    <font>
      <sz val="11"/>
      <name val="Times New Roman"/>
      <family val="1"/>
    </font>
    <font>
      <b/>
      <u/>
      <sz val="11"/>
      <color indexed="12"/>
      <name val="Arial Narrow"/>
      <family val="2"/>
    </font>
    <font>
      <b/>
      <u/>
      <sz val="9"/>
      <color indexed="12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9"/>
      <color indexed="10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 Rounded MT Bold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1"/>
      <name val="Arial Narrow"/>
      <family val="2"/>
    </font>
    <font>
      <sz val="8"/>
      <color indexed="12"/>
      <name val="Tahoma"/>
      <family val="2"/>
    </font>
    <font>
      <sz val="10"/>
      <color indexed="8"/>
      <name val="Arial Narrow"/>
      <family val="2"/>
    </font>
    <font>
      <sz val="9"/>
      <color indexed="14"/>
      <name val="Arial Narrow"/>
      <family val="2"/>
    </font>
    <font>
      <sz val="11"/>
      <color indexed="12"/>
      <name val="Arial Narrow"/>
      <family val="2"/>
    </font>
    <font>
      <b/>
      <sz val="10"/>
      <color indexed="20"/>
      <name val="Arial Rounded MT Bold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12"/>
      <name val="Arial Narrow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b/>
      <sz val="12"/>
      <color rgb="FFFF0000"/>
      <name val="Arial Black"/>
      <family val="2"/>
    </font>
    <font>
      <b/>
      <sz val="8"/>
      <color indexed="10"/>
      <name val="Arial Narrow"/>
      <family val="2"/>
    </font>
    <font>
      <b/>
      <u/>
      <sz val="9"/>
      <color indexed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/>
    <xf numFmtId="0" fontId="11" fillId="0" borderId="0" xfId="0" applyFont="1" applyBorder="1"/>
    <xf numFmtId="0" fontId="11" fillId="0" borderId="3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2" borderId="3" xfId="0" applyFont="1" applyFill="1" applyBorder="1"/>
    <xf numFmtId="0" fontId="8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12" fillId="0" borderId="7" xfId="0" applyFont="1" applyBorder="1"/>
    <xf numFmtId="0" fontId="13" fillId="0" borderId="8" xfId="0" applyFont="1" applyBorder="1"/>
    <xf numFmtId="0" fontId="6" fillId="3" borderId="1" xfId="0" applyFont="1" applyFill="1" applyBorder="1"/>
    <xf numFmtId="0" fontId="6" fillId="0" borderId="0" xfId="0" applyFont="1"/>
    <xf numFmtId="0" fontId="11" fillId="0" borderId="0" xfId="0" applyFont="1" applyAlignment="1">
      <alignment horizontal="center"/>
    </xf>
    <xf numFmtId="0" fontId="11" fillId="0" borderId="3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8" fontId="14" fillId="3" borderId="11" xfId="0" applyNumberFormat="1" applyFont="1" applyFill="1" applyBorder="1"/>
    <xf numFmtId="0" fontId="11" fillId="0" borderId="2" xfId="0" applyFont="1" applyBorder="1"/>
    <xf numFmtId="0" fontId="15" fillId="0" borderId="0" xfId="0" applyFont="1" applyBorder="1"/>
    <xf numFmtId="0" fontId="15" fillId="0" borderId="0" xfId="0" applyFont="1"/>
    <xf numFmtId="0" fontId="16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18" fillId="0" borderId="0" xfId="0" applyFont="1" applyAlignment="1">
      <alignment horizontal="center"/>
    </xf>
    <xf numFmtId="0" fontId="11" fillId="0" borderId="9" xfId="0" applyFont="1" applyBorder="1"/>
    <xf numFmtId="8" fontId="14" fillId="0" borderId="11" xfId="0" applyNumberFormat="1" applyFont="1" applyBorder="1"/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2" borderId="0" xfId="0" applyFont="1" applyFill="1"/>
    <xf numFmtId="164" fontId="5" fillId="0" borderId="3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2" borderId="0" xfId="0" applyFont="1" applyFill="1" applyBorder="1"/>
    <xf numFmtId="0" fontId="1" fillId="0" borderId="0" xfId="1" applyAlignment="1" applyProtection="1"/>
    <xf numFmtId="0" fontId="11" fillId="2" borderId="0" xfId="0" applyFont="1" applyFill="1" applyBorder="1"/>
    <xf numFmtId="0" fontId="11" fillId="2" borderId="0" xfId="0" applyFont="1" applyFill="1"/>
    <xf numFmtId="0" fontId="5" fillId="0" borderId="13" xfId="0" applyFont="1" applyBorder="1"/>
    <xf numFmtId="0" fontId="5" fillId="2" borderId="2" xfId="0" applyFont="1" applyFill="1" applyBorder="1"/>
    <xf numFmtId="0" fontId="5" fillId="0" borderId="14" xfId="0" applyFont="1" applyBorder="1"/>
    <xf numFmtId="0" fontId="20" fillId="0" borderId="0" xfId="0" applyFont="1" applyBorder="1"/>
    <xf numFmtId="0" fontId="12" fillId="0" borderId="0" xfId="0" applyFont="1" applyAlignment="1">
      <alignment horizontal="left"/>
    </xf>
    <xf numFmtId="0" fontId="12" fillId="0" borderId="0" xfId="0" applyFont="1"/>
    <xf numFmtId="0" fontId="21" fillId="0" borderId="0" xfId="0" applyFont="1" applyBorder="1"/>
    <xf numFmtId="0" fontId="12" fillId="0" borderId="2" xfId="0" applyFont="1" applyBorder="1"/>
    <xf numFmtId="0" fontId="5" fillId="0" borderId="15" xfId="0" applyFont="1" applyBorder="1"/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top"/>
    </xf>
    <xf numFmtId="0" fontId="24" fillId="0" borderId="16" xfId="0" applyFont="1" applyBorder="1" applyAlignment="1">
      <alignment vertical="top"/>
    </xf>
    <xf numFmtId="0" fontId="5" fillId="0" borderId="17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19" fillId="0" borderId="0" xfId="0" applyFont="1"/>
    <xf numFmtId="0" fontId="19" fillId="0" borderId="0" xfId="0" applyFont="1" applyAlignment="1">
      <alignment horizontal="right"/>
    </xf>
    <xf numFmtId="8" fontId="27" fillId="0" borderId="1" xfId="0" applyNumberFormat="1" applyFont="1" applyBorder="1"/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3" fillId="3" borderId="4" xfId="0" applyFont="1" applyFill="1" applyBorder="1" applyAlignment="1">
      <alignment horizontal="center"/>
    </xf>
    <xf numFmtId="166" fontId="14" fillId="0" borderId="11" xfId="0" applyNumberFormat="1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15" fillId="0" borderId="0" xfId="0" applyFont="1" applyFill="1" applyBorder="1"/>
    <xf numFmtId="0" fontId="15" fillId="0" borderId="0" xfId="0" applyFont="1" applyFill="1"/>
    <xf numFmtId="8" fontId="3" fillId="0" borderId="5" xfId="0" applyNumberFormat="1" applyFont="1" applyFill="1" applyBorder="1" applyAlignment="1"/>
    <xf numFmtId="8" fontId="3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3" borderId="11" xfId="0" applyFont="1" applyFill="1" applyBorder="1" applyAlignment="1">
      <alignment horizontal="center"/>
    </xf>
    <xf numFmtId="6" fontId="6" fillId="3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Fill="1"/>
    <xf numFmtId="8" fontId="36" fillId="3" borderId="11" xfId="0" applyNumberFormat="1" applyFont="1" applyFill="1" applyBorder="1"/>
    <xf numFmtId="8" fontId="36" fillId="0" borderId="11" xfId="0" applyNumberFormat="1" applyFont="1" applyBorder="1"/>
    <xf numFmtId="8" fontId="37" fillId="0" borderId="20" xfId="0" applyNumberFormat="1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14" fontId="38" fillId="0" borderId="0" xfId="0" applyNumberFormat="1" applyFont="1" applyFill="1" applyAlignment="1">
      <alignment horizontal="right"/>
    </xf>
    <xf numFmtId="0" fontId="39" fillId="0" borderId="1" xfId="0" applyFont="1" applyFill="1" applyBorder="1"/>
    <xf numFmtId="0" fontId="40" fillId="0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0" xfId="0" applyFont="1" applyFill="1" applyAlignment="1">
      <alignment horizontal="right"/>
    </xf>
    <xf numFmtId="0" fontId="41" fillId="0" borderId="9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top"/>
    </xf>
    <xf numFmtId="0" fontId="24" fillId="0" borderId="1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4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8" fontId="14" fillId="3" borderId="1" xfId="0" applyNumberFormat="1" applyFont="1" applyFill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left"/>
    </xf>
    <xf numFmtId="0" fontId="29" fillId="3" borderId="1" xfId="0" applyFont="1" applyFill="1" applyBorder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1" xfId="0" applyFont="1" applyFill="1" applyBorder="1" applyAlignment="1">
      <alignment horizontal="center"/>
    </xf>
    <xf numFmtId="8" fontId="3" fillId="0" borderId="21" xfId="0" applyNumberFormat="1" applyFont="1" applyFill="1" applyBorder="1" applyAlignment="1">
      <alignment horizontal="center"/>
    </xf>
    <xf numFmtId="8" fontId="3" fillId="0" borderId="1" xfId="0" applyNumberFormat="1" applyFont="1" applyFill="1" applyBorder="1" applyAlignment="1">
      <alignment horizontal="center"/>
    </xf>
    <xf numFmtId="8" fontId="3" fillId="0" borderId="22" xfId="0" applyNumberFormat="1" applyFont="1" applyFill="1" applyBorder="1" applyAlignment="1">
      <alignment horizontal="center"/>
    </xf>
    <xf numFmtId="0" fontId="30" fillId="3" borderId="29" xfId="0" applyFont="1" applyFill="1" applyBorder="1" applyAlignment="1">
      <alignment horizontal="center"/>
    </xf>
    <xf numFmtId="0" fontId="30" fillId="3" borderId="3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42" fillId="0" borderId="2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167" fontId="28" fillId="3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8" fontId="8" fillId="0" borderId="2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8" fontId="8" fillId="0" borderId="22" xfId="0" applyNumberFormat="1" applyFont="1" applyBorder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8" fontId="3" fillId="3" borderId="21" xfId="0" applyNumberFormat="1" applyFont="1" applyFill="1" applyBorder="1" applyAlignment="1">
      <alignment horizontal="center"/>
    </xf>
    <xf numFmtId="8" fontId="3" fillId="3" borderId="1" xfId="0" applyNumberFormat="1" applyFont="1" applyFill="1" applyBorder="1" applyAlignment="1">
      <alignment horizontal="center"/>
    </xf>
    <xf numFmtId="8" fontId="3" fillId="3" borderId="2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42" fillId="0" borderId="31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2" fillId="0" borderId="32" xfId="0" applyFont="1" applyBorder="1" applyAlignment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44</xdr:row>
      <xdr:rowOff>66675</xdr:rowOff>
    </xdr:from>
    <xdr:to>
      <xdr:col>6</xdr:col>
      <xdr:colOff>57150</xdr:colOff>
      <xdr:row>45</xdr:row>
      <xdr:rowOff>161925</xdr:rowOff>
    </xdr:to>
    <xdr:sp macro="" textlink="">
      <xdr:nvSpPr>
        <xdr:cNvPr id="2289" name="Line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 noChangeShapeType="1"/>
        </xdr:cNvSpPr>
      </xdr:nvSpPr>
      <xdr:spPr bwMode="auto">
        <a:xfrm flipH="1">
          <a:off x="3857625" y="7505700"/>
          <a:ext cx="2571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44</xdr:row>
      <xdr:rowOff>66675</xdr:rowOff>
    </xdr:from>
    <xdr:to>
      <xdr:col>7</xdr:col>
      <xdr:colOff>247650</xdr:colOff>
      <xdr:row>45</xdr:row>
      <xdr:rowOff>142875</xdr:rowOff>
    </xdr:to>
    <xdr:sp macro="" textlink="">
      <xdr:nvSpPr>
        <xdr:cNvPr id="2290" name="Line 2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 noChangeShapeType="1"/>
        </xdr:cNvSpPr>
      </xdr:nvSpPr>
      <xdr:spPr bwMode="auto">
        <a:xfrm>
          <a:off x="4352925" y="7505700"/>
          <a:ext cx="219075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291" name="Line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292" name="Line 4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3" name="Oval 5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 noChangeArrowheads="1"/>
        </xdr:cNvSpPr>
      </xdr:nvSpPr>
      <xdr:spPr bwMode="auto">
        <a:xfrm>
          <a:off x="59340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11</xdr:row>
      <xdr:rowOff>152400</xdr:rowOff>
    </xdr:from>
    <xdr:to>
      <xdr:col>10</xdr:col>
      <xdr:colOff>0</xdr:colOff>
      <xdr:row>13</xdr:row>
      <xdr:rowOff>66675</xdr:rowOff>
    </xdr:to>
    <xdr:sp macro="" textlink="">
      <xdr:nvSpPr>
        <xdr:cNvPr id="2294" name="Oval 8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3333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5" name="Oval 1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 noChangeArrowheads="1"/>
        </xdr:cNvSpPr>
      </xdr:nvSpPr>
      <xdr:spPr bwMode="auto">
        <a:xfrm>
          <a:off x="59340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66675</xdr:colOff>
      <xdr:row>11</xdr:row>
      <xdr:rowOff>152400</xdr:rowOff>
    </xdr:from>
    <xdr:to>
      <xdr:col>10</xdr:col>
      <xdr:colOff>323850</xdr:colOff>
      <xdr:row>13</xdr:row>
      <xdr:rowOff>66675</xdr:rowOff>
    </xdr:to>
    <xdr:sp macro="" textlink="">
      <xdr:nvSpPr>
        <xdr:cNvPr id="2296" name="Oval 1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 noChangeArrowheads="1"/>
        </xdr:cNvSpPr>
      </xdr:nvSpPr>
      <xdr:spPr bwMode="auto">
        <a:xfrm>
          <a:off x="59340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66675</xdr:colOff>
      <xdr:row>11</xdr:row>
      <xdr:rowOff>152400</xdr:rowOff>
    </xdr:from>
    <xdr:to>
      <xdr:col>4</xdr:col>
      <xdr:colOff>323850</xdr:colOff>
      <xdr:row>13</xdr:row>
      <xdr:rowOff>66675</xdr:rowOff>
    </xdr:to>
    <xdr:sp macro="" textlink="">
      <xdr:nvSpPr>
        <xdr:cNvPr id="2297" name="Oval 1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 noChangeArrowheads="1"/>
        </xdr:cNvSpPr>
      </xdr:nvSpPr>
      <xdr:spPr bwMode="auto">
        <a:xfrm>
          <a:off x="3000375" y="2209800"/>
          <a:ext cx="2571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1990725</xdr:colOff>
      <xdr:row>11</xdr:row>
      <xdr:rowOff>142875</xdr:rowOff>
    </xdr:from>
    <xdr:to>
      <xdr:col>3</xdr:col>
      <xdr:colOff>200025</xdr:colOff>
      <xdr:row>13</xdr:row>
      <xdr:rowOff>47625</xdr:rowOff>
    </xdr:to>
    <xdr:sp macro="" textlink="">
      <xdr:nvSpPr>
        <xdr:cNvPr id="2298" name="Oval 14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 noChangeArrowheads="1"/>
        </xdr:cNvSpPr>
      </xdr:nvSpPr>
      <xdr:spPr bwMode="auto">
        <a:xfrm>
          <a:off x="2590800" y="2200275"/>
          <a:ext cx="304800" cy="2857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11</xdr:row>
      <xdr:rowOff>152400</xdr:rowOff>
    </xdr:from>
    <xdr:to>
      <xdr:col>10</xdr:col>
      <xdr:colOff>0</xdr:colOff>
      <xdr:row>13</xdr:row>
      <xdr:rowOff>66675</xdr:rowOff>
    </xdr:to>
    <xdr:sp macro="" textlink="">
      <xdr:nvSpPr>
        <xdr:cNvPr id="2299" name="Oval 15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 noChangeArrowheads="1"/>
        </xdr:cNvSpPr>
      </xdr:nvSpPr>
      <xdr:spPr bwMode="auto">
        <a:xfrm>
          <a:off x="5534025" y="2209800"/>
          <a:ext cx="333375" cy="2952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300" name="Line 25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301" name="Line 26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28</xdr:row>
      <xdr:rowOff>76200</xdr:rowOff>
    </xdr:from>
    <xdr:to>
      <xdr:col>7</xdr:col>
      <xdr:colOff>200025</xdr:colOff>
      <xdr:row>29</xdr:row>
      <xdr:rowOff>123825</xdr:rowOff>
    </xdr:to>
    <xdr:sp macro="" textlink="">
      <xdr:nvSpPr>
        <xdr:cNvPr id="2302" name="Line 27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 noChangeShapeType="1"/>
        </xdr:cNvSpPr>
      </xdr:nvSpPr>
      <xdr:spPr bwMode="auto">
        <a:xfrm>
          <a:off x="4267200" y="4838700"/>
          <a:ext cx="2571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28</xdr:row>
      <xdr:rowOff>66675</xdr:rowOff>
    </xdr:from>
    <xdr:to>
      <xdr:col>6</xdr:col>
      <xdr:colOff>133350</xdr:colOff>
      <xdr:row>29</xdr:row>
      <xdr:rowOff>142875</xdr:rowOff>
    </xdr:to>
    <xdr:sp macro="" textlink="">
      <xdr:nvSpPr>
        <xdr:cNvPr id="2303" name="Line 28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 noChangeShapeType="1"/>
        </xdr:cNvSpPr>
      </xdr:nvSpPr>
      <xdr:spPr bwMode="auto">
        <a:xfrm flipH="1">
          <a:off x="3924300" y="4829175"/>
          <a:ext cx="2667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28575</xdr:colOff>
      <xdr:row>33</xdr:row>
      <xdr:rowOff>95250</xdr:rowOff>
    </xdr:from>
    <xdr:to>
      <xdr:col>13</xdr:col>
      <xdr:colOff>304800</xdr:colOff>
      <xdr:row>33</xdr:row>
      <xdr:rowOff>171450</xdr:rowOff>
    </xdr:to>
    <xdr:sp macro="" textlink="">
      <xdr:nvSpPr>
        <xdr:cNvPr id="2304" name="AutoShape 5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 noChangeArrowheads="1"/>
        </xdr:cNvSpPr>
      </xdr:nvSpPr>
      <xdr:spPr bwMode="auto">
        <a:xfrm>
          <a:off x="7029450" y="5819775"/>
          <a:ext cx="276225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35</xdr:row>
      <xdr:rowOff>95250</xdr:rowOff>
    </xdr:from>
    <xdr:to>
      <xdr:col>13</xdr:col>
      <xdr:colOff>304800</xdr:colOff>
      <xdr:row>35</xdr:row>
      <xdr:rowOff>171450</xdr:rowOff>
    </xdr:to>
    <xdr:sp macro="" textlink="">
      <xdr:nvSpPr>
        <xdr:cNvPr id="2305" name="AutoShape 5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 noChangeArrowheads="1"/>
        </xdr:cNvSpPr>
      </xdr:nvSpPr>
      <xdr:spPr bwMode="auto">
        <a:xfrm>
          <a:off x="7029450" y="6096000"/>
          <a:ext cx="276225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37</xdr:row>
      <xdr:rowOff>95250</xdr:rowOff>
    </xdr:from>
    <xdr:to>
      <xdr:col>13</xdr:col>
      <xdr:colOff>295275</xdr:colOff>
      <xdr:row>37</xdr:row>
      <xdr:rowOff>180975</xdr:rowOff>
    </xdr:to>
    <xdr:sp macro="" textlink="">
      <xdr:nvSpPr>
        <xdr:cNvPr id="2306" name="AutoShape 5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 noChangeArrowheads="1"/>
        </xdr:cNvSpPr>
      </xdr:nvSpPr>
      <xdr:spPr bwMode="auto">
        <a:xfrm>
          <a:off x="7019925" y="6372225"/>
          <a:ext cx="276225" cy="85725"/>
        </a:xfrm>
        <a:prstGeom prst="leftArrow">
          <a:avLst>
            <a:gd name="adj1" fmla="val 50000"/>
            <a:gd name="adj2" fmla="val 805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437293</xdr:colOff>
      <xdr:row>31</xdr:row>
      <xdr:rowOff>44636</xdr:rowOff>
    </xdr:from>
    <xdr:to>
      <xdr:col>8</xdr:col>
      <xdr:colOff>751261</xdr:colOff>
      <xdr:row>32</xdr:row>
      <xdr:rowOff>162016</xdr:rowOff>
    </xdr:to>
    <xdr:sp macro="" textlink="">
      <xdr:nvSpPr>
        <xdr:cNvPr id="1089" name="WordArt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922322" y="5378636"/>
          <a:ext cx="2319821" cy="22943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Do not enter any information below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="85" zoomScaleNormal="85" workbookViewId="0"/>
  </sheetViews>
  <sheetFormatPr defaultRowHeight="12.75" x14ac:dyDescent="0.2"/>
  <cols>
    <col min="1" max="1" width="6.42578125" customWidth="1"/>
    <col min="2" max="2" width="2.5703125" customWidth="1"/>
    <col min="3" max="3" width="37.7109375" customWidth="1"/>
    <col min="4" max="4" width="5.7109375" customWidth="1"/>
    <col min="5" max="5" width="12.42578125" customWidth="1"/>
    <col min="6" max="6" width="5.28515625" customWidth="1"/>
    <col min="7" max="7" width="5.5703125" customWidth="1"/>
    <col min="8" max="8" width="6.85546875" customWidth="1"/>
    <col min="9" max="9" width="12.5703125" customWidth="1"/>
    <col min="10" max="10" width="7.5703125" customWidth="1"/>
    <col min="11" max="12" width="5.42578125" customWidth="1"/>
    <col min="13" max="13" width="6.140625" customWidth="1"/>
    <col min="14" max="14" width="24.28515625" customWidth="1"/>
  </cols>
  <sheetData>
    <row r="1" spans="1:14" s="3" customFormat="1" ht="18.75" x14ac:dyDescent="0.3">
      <c r="A1" s="90"/>
      <c r="B1" s="139"/>
      <c r="C1" s="139"/>
      <c r="D1" s="140"/>
      <c r="E1" s="140"/>
      <c r="F1" s="140"/>
      <c r="G1" s="140"/>
      <c r="H1" s="140"/>
      <c r="I1" s="140"/>
      <c r="J1" s="140"/>
      <c r="K1" s="140"/>
      <c r="L1" s="91"/>
      <c r="M1" s="92"/>
      <c r="N1" s="94"/>
    </row>
    <row r="2" spans="1:14" s="1" customFormat="1" ht="14.25" customHeight="1" x14ac:dyDescent="0.25">
      <c r="A2" s="90"/>
      <c r="B2" s="97" t="s">
        <v>94</v>
      </c>
      <c r="C2" s="97"/>
      <c r="D2" s="96"/>
      <c r="E2" s="96"/>
      <c r="F2" s="95"/>
      <c r="G2" s="95"/>
      <c r="H2" s="95"/>
      <c r="I2" s="95"/>
      <c r="J2" s="95"/>
      <c r="K2" s="95"/>
      <c r="L2" s="91"/>
      <c r="M2" s="92"/>
      <c r="N2" s="98" t="s">
        <v>93</v>
      </c>
    </row>
    <row r="3" spans="1:14" s="1" customFormat="1" ht="13.5" x14ac:dyDescent="0.25">
      <c r="A3" s="156" t="s">
        <v>82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8"/>
      <c r="N3" s="93" t="s">
        <v>101</v>
      </c>
    </row>
    <row r="4" spans="1:14" s="1" customFormat="1" ht="21.75" customHeight="1" x14ac:dyDescent="0.25">
      <c r="A4" s="99" t="s">
        <v>100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</row>
    <row r="5" spans="1:14" s="1" customFormat="1" ht="18.75" x14ac:dyDescent="0.3">
      <c r="A5" s="3" t="s">
        <v>0</v>
      </c>
      <c r="B5" s="115"/>
      <c r="C5" s="115"/>
      <c r="D5" s="4"/>
      <c r="E5" s="69">
        <f>E64</f>
        <v>0</v>
      </c>
      <c r="F5" s="4"/>
      <c r="G5" s="4" t="s">
        <v>1</v>
      </c>
      <c r="H5" s="115"/>
      <c r="I5" s="115"/>
      <c r="J5" s="115"/>
      <c r="K5" s="115"/>
      <c r="L5" s="115"/>
      <c r="M5" s="4"/>
      <c r="N5" s="69">
        <f>I64</f>
        <v>0</v>
      </c>
    </row>
    <row r="6" spans="1:14" s="1" customFormat="1" ht="13.5" x14ac:dyDescent="0.25">
      <c r="B6" s="1" t="s">
        <v>83</v>
      </c>
      <c r="E6" s="15" t="s">
        <v>2</v>
      </c>
      <c r="H6" s="1" t="s">
        <v>84</v>
      </c>
      <c r="N6" s="15" t="s">
        <v>2</v>
      </c>
    </row>
    <row r="7" spans="1:14" s="1" customFormat="1" ht="13.5" x14ac:dyDescent="0.25">
      <c r="B7" s="116"/>
      <c r="C7" s="116"/>
      <c r="D7" s="116"/>
      <c r="F7" s="118">
        <f ca="1">TODAY()</f>
        <v>44725</v>
      </c>
      <c r="G7" s="119"/>
      <c r="H7" s="119"/>
      <c r="J7" s="121"/>
      <c r="K7" s="121"/>
      <c r="L7" s="121"/>
      <c r="M7" s="121"/>
      <c r="N7" s="121"/>
    </row>
    <row r="8" spans="1:14" s="1" customFormat="1" ht="13.5" x14ac:dyDescent="0.25">
      <c r="B8" s="117"/>
      <c r="C8" s="117"/>
      <c r="D8" s="117"/>
      <c r="E8" s="4"/>
      <c r="F8" s="120"/>
      <c r="G8" s="120"/>
      <c r="H8" s="120"/>
      <c r="I8" s="4"/>
      <c r="J8" s="122"/>
      <c r="K8" s="122"/>
      <c r="L8" s="122"/>
      <c r="M8" s="122"/>
      <c r="N8" s="122"/>
    </row>
    <row r="9" spans="1:14" s="1" customFormat="1" ht="13.5" x14ac:dyDescent="0.25">
      <c r="A9" s="4"/>
      <c r="B9" s="4" t="s">
        <v>95</v>
      </c>
      <c r="D9" s="4"/>
      <c r="E9" s="4"/>
      <c r="F9" s="4"/>
      <c r="G9" s="4" t="s">
        <v>3</v>
      </c>
      <c r="H9" s="4"/>
      <c r="I9" s="4"/>
      <c r="J9" s="4"/>
      <c r="L9" s="4" t="s">
        <v>4</v>
      </c>
      <c r="M9" s="4"/>
      <c r="N9" s="4"/>
    </row>
    <row r="10" spans="1:14" s="1" customFormat="1" ht="9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1" customFormat="1" ht="15.75" x14ac:dyDescent="0.25">
      <c r="A11" s="4"/>
      <c r="B11" s="4"/>
      <c r="C11" s="5" t="s">
        <v>5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14" s="1" customFormat="1" ht="13.5" x14ac:dyDescent="0.25">
      <c r="A12" s="4"/>
      <c r="B12" s="4"/>
      <c r="C12" s="4"/>
      <c r="D12" s="4"/>
      <c r="E12" s="4"/>
      <c r="F12" s="4"/>
      <c r="G12" s="4"/>
      <c r="I12" s="4"/>
      <c r="J12" s="4"/>
      <c r="K12" s="4"/>
      <c r="L12" s="4"/>
      <c r="M12" s="4"/>
      <c r="N12" s="4"/>
    </row>
    <row r="13" spans="1:14" s="1" customFormat="1" ht="16.5" x14ac:dyDescent="0.3">
      <c r="A13" s="159" t="s">
        <v>6</v>
      </c>
      <c r="B13" s="159"/>
      <c r="C13" s="70"/>
      <c r="D13" s="6"/>
      <c r="E13" s="5" t="s">
        <v>61</v>
      </c>
      <c r="F13" s="114"/>
      <c r="G13" s="114"/>
      <c r="H13" s="114"/>
      <c r="I13" s="114"/>
      <c r="J13" s="4"/>
      <c r="K13" s="4"/>
      <c r="L13" s="5" t="s">
        <v>62</v>
      </c>
      <c r="M13" s="114"/>
      <c r="N13" s="114"/>
    </row>
    <row r="14" spans="1:14" s="1" customFormat="1" ht="13.5" x14ac:dyDescent="0.25">
      <c r="A14" s="4"/>
      <c r="B14" s="4"/>
      <c r="C14" s="4"/>
      <c r="D14" s="4"/>
      <c r="E14" s="4"/>
      <c r="G14" s="4"/>
      <c r="H14" s="4"/>
      <c r="J14" s="4"/>
      <c r="K14" s="4"/>
      <c r="L14" s="4"/>
      <c r="M14" s="4"/>
      <c r="N14" s="4"/>
    </row>
    <row r="15" spans="1:14" s="1" customFormat="1" ht="15.75" x14ac:dyDescent="0.25">
      <c r="A15" s="4" t="s">
        <v>7</v>
      </c>
      <c r="B15" s="4"/>
      <c r="D15" s="71"/>
      <c r="E15" s="7" t="s">
        <v>8</v>
      </c>
      <c r="F15" s="71"/>
      <c r="G15" s="4"/>
      <c r="H15" s="4"/>
      <c r="I15" s="8" t="s">
        <v>9</v>
      </c>
      <c r="J15" s="152"/>
      <c r="K15" s="152"/>
      <c r="L15" s="152"/>
      <c r="M15" s="152"/>
      <c r="N15" s="152"/>
    </row>
    <row r="16" spans="1:14" s="1" customFormat="1" ht="14.25" thickBo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6" s="1" customFormat="1" ht="14.25" thickTop="1" x14ac:dyDescent="0.25">
      <c r="A17" s="10" t="s">
        <v>10</v>
      </c>
      <c r="B17" s="4"/>
      <c r="C17" s="4"/>
      <c r="D17" s="4"/>
      <c r="E17" s="11" t="s">
        <v>85</v>
      </c>
      <c r="F17" s="153" t="s">
        <v>76</v>
      </c>
      <c r="G17" s="154"/>
      <c r="H17" s="155"/>
      <c r="I17" s="11" t="s">
        <v>86</v>
      </c>
      <c r="J17" s="4"/>
      <c r="K17" s="4"/>
      <c r="L17" s="4"/>
      <c r="M17" s="4"/>
      <c r="N17" s="4"/>
    </row>
    <row r="18" spans="1:16" s="1" customFormat="1" ht="13.5" x14ac:dyDescent="0.25">
      <c r="A18" s="12" t="s">
        <v>11</v>
      </c>
      <c r="E18" s="13"/>
      <c r="F18" s="136" t="s">
        <v>87</v>
      </c>
      <c r="G18" s="137"/>
      <c r="H18" s="138"/>
      <c r="I18" s="13" t="s">
        <v>88</v>
      </c>
    </row>
    <row r="19" spans="1:16" s="1" customFormat="1" ht="6.6" customHeight="1" x14ac:dyDescent="0.25">
      <c r="E19" s="14"/>
      <c r="I19" s="14"/>
    </row>
    <row r="20" spans="1:16" s="1" customFormat="1" ht="16.5" x14ac:dyDescent="0.3">
      <c r="B20" s="15" t="s">
        <v>12</v>
      </c>
      <c r="C20" s="16" t="s">
        <v>13</v>
      </c>
      <c r="E20" s="17"/>
      <c r="F20" s="149"/>
      <c r="G20" s="150"/>
      <c r="H20" s="151"/>
      <c r="I20" s="17"/>
      <c r="K20" s="126"/>
      <c r="L20" s="127"/>
      <c r="N20" s="3" t="s">
        <v>14</v>
      </c>
    </row>
    <row r="21" spans="1:16" s="1" customFormat="1" ht="6" customHeight="1" x14ac:dyDescent="0.25">
      <c r="B21" s="15"/>
      <c r="E21" s="14"/>
      <c r="F21" s="18"/>
      <c r="G21" s="18"/>
      <c r="H21" s="18"/>
      <c r="I21" s="14"/>
      <c r="K21" s="19"/>
      <c r="L21" s="20"/>
    </row>
    <row r="22" spans="1:16" s="1" customFormat="1" ht="14.25" customHeight="1" x14ac:dyDescent="0.25">
      <c r="B22" s="15" t="s">
        <v>15</v>
      </c>
      <c r="C22" s="1" t="s">
        <v>16</v>
      </c>
      <c r="E22" s="17"/>
      <c r="F22" s="132"/>
      <c r="G22" s="133"/>
      <c r="H22" s="134"/>
      <c r="I22" s="17"/>
      <c r="K22" s="21" t="s">
        <v>17</v>
      </c>
      <c r="L22" s="22"/>
      <c r="N22" s="23"/>
    </row>
    <row r="23" spans="1:16" s="1" customFormat="1" ht="6" customHeight="1" x14ac:dyDescent="0.25">
      <c r="B23" s="15"/>
      <c r="E23" s="14"/>
      <c r="I23" s="14"/>
      <c r="N23" s="24"/>
    </row>
    <row r="24" spans="1:16" s="1" customFormat="1" ht="13.5" customHeight="1" x14ac:dyDescent="0.25">
      <c r="B24" s="15" t="s">
        <v>18</v>
      </c>
      <c r="C24" s="1" t="s">
        <v>19</v>
      </c>
      <c r="E24" s="17"/>
      <c r="F24" s="141">
        <f>F20+F22</f>
        <v>0</v>
      </c>
      <c r="G24" s="144"/>
      <c r="H24" s="145"/>
      <c r="I24" s="17"/>
      <c r="N24" s="23"/>
    </row>
    <row r="25" spans="1:16" s="1" customFormat="1" ht="6" customHeight="1" x14ac:dyDescent="0.25">
      <c r="B25" s="15"/>
      <c r="E25" s="14"/>
      <c r="I25" s="14"/>
      <c r="N25" s="24"/>
    </row>
    <row r="26" spans="1:16" s="1" customFormat="1" ht="15.75" x14ac:dyDescent="0.25">
      <c r="B26" s="15" t="s">
        <v>20</v>
      </c>
      <c r="C26" s="1" t="s">
        <v>21</v>
      </c>
      <c r="E26" s="17"/>
      <c r="F26" s="132"/>
      <c r="G26" s="133"/>
      <c r="H26" s="134"/>
      <c r="I26" s="17"/>
      <c r="N26" s="23"/>
    </row>
    <row r="27" spans="1:16" s="1" customFormat="1" ht="9" customHeight="1" x14ac:dyDescent="0.25">
      <c r="B27" s="15"/>
      <c r="E27" s="14"/>
      <c r="I27" s="14"/>
      <c r="N27" s="24"/>
    </row>
    <row r="28" spans="1:16" s="1" customFormat="1" ht="18.75" customHeight="1" x14ac:dyDescent="0.25">
      <c r="B28" s="15" t="s">
        <v>22</v>
      </c>
      <c r="C28" s="1" t="s">
        <v>23</v>
      </c>
      <c r="E28" s="17"/>
      <c r="F28" s="141">
        <f>F24*F26</f>
        <v>0</v>
      </c>
      <c r="G28" s="144"/>
      <c r="H28" s="145"/>
      <c r="I28" s="17"/>
      <c r="N28" s="23"/>
    </row>
    <row r="29" spans="1:16" s="1" customFormat="1" ht="13.5" x14ac:dyDescent="0.25">
      <c r="B29" s="25"/>
      <c r="C29" s="12"/>
      <c r="D29" s="12"/>
      <c r="E29" s="26"/>
      <c r="F29" s="10"/>
      <c r="G29" s="10"/>
      <c r="H29" s="12"/>
      <c r="I29" s="26"/>
      <c r="N29" s="24"/>
    </row>
    <row r="30" spans="1:16" s="1" customFormat="1" ht="15.75" x14ac:dyDescent="0.25">
      <c r="B30" s="27" t="s">
        <v>24</v>
      </c>
      <c r="C30" s="28" t="s">
        <v>25</v>
      </c>
      <c r="D30" s="12"/>
      <c r="E30" s="29">
        <f>F28</f>
        <v>0</v>
      </c>
      <c r="F30" s="10"/>
      <c r="G30" s="10"/>
      <c r="H30" s="12"/>
      <c r="I30" s="87">
        <f>F28-E30</f>
        <v>0</v>
      </c>
      <c r="N30" s="23"/>
    </row>
    <row r="31" spans="1:16" s="1" customFormat="1" ht="9.75" customHeight="1" thickBot="1" x14ac:dyDescent="0.3">
      <c r="A31" s="9"/>
      <c r="B31" s="30"/>
      <c r="C31" s="30"/>
      <c r="D31" s="30"/>
      <c r="E31" s="49"/>
      <c r="F31" s="30"/>
      <c r="G31" s="30"/>
      <c r="H31" s="30"/>
      <c r="I31" s="49"/>
      <c r="J31" s="9"/>
      <c r="K31" s="9"/>
      <c r="L31" s="9"/>
      <c r="M31" s="9"/>
      <c r="N31" s="9"/>
      <c r="O31" s="79"/>
      <c r="P31" s="79"/>
    </row>
    <row r="32" spans="1:16" s="1" customFormat="1" ht="9" customHeight="1" thickTop="1" x14ac:dyDescent="0.25">
      <c r="E32" s="14"/>
      <c r="I32" s="14"/>
      <c r="P32" s="4"/>
    </row>
    <row r="33" spans="1:14" s="1" customFormat="1" ht="15.75" x14ac:dyDescent="0.25">
      <c r="A33" s="12" t="s">
        <v>91</v>
      </c>
      <c r="E33" s="14"/>
      <c r="I33" s="14"/>
      <c r="K33" s="74" t="s">
        <v>70</v>
      </c>
      <c r="L33" s="81"/>
      <c r="M33" s="83"/>
      <c r="N33" s="78"/>
    </row>
    <row r="34" spans="1:14" s="1" customFormat="1" ht="15.75" x14ac:dyDescent="0.25">
      <c r="B34" s="1" t="s">
        <v>26</v>
      </c>
      <c r="C34" s="1" t="s">
        <v>77</v>
      </c>
      <c r="E34" s="17"/>
      <c r="F34" s="123">
        <f>L34*M34</f>
        <v>0</v>
      </c>
      <c r="G34" s="124"/>
      <c r="H34" s="125"/>
      <c r="I34" s="17"/>
      <c r="J34" s="80"/>
      <c r="K34" s="75" t="s">
        <v>64</v>
      </c>
      <c r="L34" s="82"/>
      <c r="M34" s="83"/>
      <c r="N34" s="75" t="s">
        <v>67</v>
      </c>
    </row>
    <row r="35" spans="1:14" s="1" customFormat="1" ht="6" customHeight="1" x14ac:dyDescent="0.3">
      <c r="E35" s="14"/>
      <c r="F35" s="76"/>
      <c r="G35" s="76"/>
      <c r="H35" s="77"/>
      <c r="I35" s="14"/>
      <c r="J35" s="80"/>
      <c r="K35" s="75"/>
      <c r="L35" s="113"/>
      <c r="M35" s="113"/>
      <c r="N35" s="75"/>
    </row>
    <row r="36" spans="1:14" s="1" customFormat="1" ht="15.75" x14ac:dyDescent="0.25">
      <c r="B36" s="1" t="s">
        <v>27</v>
      </c>
      <c r="C36" s="1" t="s">
        <v>78</v>
      </c>
      <c r="E36" s="17"/>
      <c r="F36" s="123">
        <f>L36*M36</f>
        <v>0</v>
      </c>
      <c r="G36" s="124"/>
      <c r="H36" s="125"/>
      <c r="I36" s="17"/>
      <c r="J36" s="80"/>
      <c r="K36" s="75" t="s">
        <v>65</v>
      </c>
      <c r="L36" s="82"/>
      <c r="M36" s="83"/>
      <c r="N36" s="75" t="s">
        <v>68</v>
      </c>
    </row>
    <row r="37" spans="1:14" s="1" customFormat="1" ht="6" customHeight="1" x14ac:dyDescent="0.3">
      <c r="E37" s="14"/>
      <c r="F37" s="31"/>
      <c r="G37" s="31"/>
      <c r="H37" s="32"/>
      <c r="I37" s="14"/>
      <c r="J37" s="80"/>
      <c r="K37" s="75"/>
      <c r="L37" s="128"/>
      <c r="M37" s="128"/>
      <c r="N37" s="75"/>
    </row>
    <row r="38" spans="1:14" s="1" customFormat="1" ht="15" x14ac:dyDescent="0.25">
      <c r="B38" s="1" t="s">
        <v>28</v>
      </c>
      <c r="C38" s="1" t="s">
        <v>79</v>
      </c>
      <c r="E38" s="17"/>
      <c r="F38" s="141">
        <f>L38*M38</f>
        <v>0</v>
      </c>
      <c r="G38" s="142"/>
      <c r="H38" s="143"/>
      <c r="I38" s="17"/>
      <c r="J38" s="80"/>
      <c r="K38" s="75" t="s">
        <v>66</v>
      </c>
      <c r="L38" s="82"/>
      <c r="M38" s="83"/>
      <c r="N38" s="75" t="s">
        <v>69</v>
      </c>
    </row>
    <row r="39" spans="1:14" s="1" customFormat="1" ht="6" customHeight="1" x14ac:dyDescent="0.3">
      <c r="E39" s="14"/>
      <c r="F39" s="31"/>
      <c r="G39" s="31"/>
      <c r="H39" s="32"/>
      <c r="I39" s="14"/>
    </row>
    <row r="40" spans="1:14" s="1" customFormat="1" ht="15.75" x14ac:dyDescent="0.25">
      <c r="B40" s="1" t="s">
        <v>29</v>
      </c>
      <c r="C40" s="1" t="s">
        <v>74</v>
      </c>
      <c r="E40" s="17"/>
      <c r="F40" s="123">
        <f>F34+F36+F38</f>
        <v>0</v>
      </c>
      <c r="G40" s="124"/>
      <c r="H40" s="125"/>
      <c r="I40" s="17"/>
      <c r="J40" s="60" t="s">
        <v>71</v>
      </c>
      <c r="N40" s="82">
        <v>0</v>
      </c>
    </row>
    <row r="41" spans="1:14" s="1" customFormat="1" ht="6" customHeight="1" x14ac:dyDescent="0.3">
      <c r="E41" s="14"/>
      <c r="F41" s="129"/>
      <c r="G41" s="130"/>
      <c r="H41" s="131"/>
      <c r="I41" s="14"/>
      <c r="N41" s="75"/>
    </row>
    <row r="42" spans="1:14" s="1" customFormat="1" ht="15.75" x14ac:dyDescent="0.25">
      <c r="B42" s="1" t="s">
        <v>30</v>
      </c>
      <c r="C42" s="1" t="s">
        <v>75</v>
      </c>
      <c r="E42" s="17"/>
      <c r="F42" s="123">
        <f>((N40*M34)+(N42*M36)+(N44*M38))*-1</f>
        <v>0</v>
      </c>
      <c r="G42" s="124"/>
      <c r="H42" s="125"/>
      <c r="I42" s="17"/>
      <c r="J42" s="60" t="s">
        <v>72</v>
      </c>
      <c r="N42" s="82">
        <v>0</v>
      </c>
    </row>
    <row r="43" spans="1:14" s="1" customFormat="1" ht="16.5" x14ac:dyDescent="0.3">
      <c r="E43" s="14"/>
      <c r="F43" s="146">
        <f>IF(F42&gt;0,F42*-1,F42)</f>
        <v>0</v>
      </c>
      <c r="G43" s="147"/>
      <c r="H43" s="148"/>
      <c r="I43" s="14"/>
      <c r="N43" s="84"/>
    </row>
    <row r="44" spans="1:14" s="1" customFormat="1" ht="16.5" customHeight="1" x14ac:dyDescent="0.25">
      <c r="C44" s="36" t="s">
        <v>97</v>
      </c>
      <c r="E44" s="17"/>
      <c r="F44" s="141">
        <f>F40+F42</f>
        <v>0</v>
      </c>
      <c r="G44" s="142"/>
      <c r="H44" s="143"/>
      <c r="I44" s="17"/>
      <c r="J44" s="60" t="s">
        <v>73</v>
      </c>
      <c r="N44" s="82">
        <v>0</v>
      </c>
    </row>
    <row r="45" spans="1:14" s="1" customFormat="1" ht="12" customHeight="1" x14ac:dyDescent="0.25">
      <c r="E45" s="14"/>
      <c r="I45" s="14"/>
    </row>
    <row r="46" spans="1:14" s="1" customFormat="1" ht="15.75" x14ac:dyDescent="0.25">
      <c r="B46" s="37" t="s">
        <v>32</v>
      </c>
      <c r="C46" s="28" t="s">
        <v>33</v>
      </c>
      <c r="D46" s="12"/>
      <c r="E46" s="88">
        <f>F44</f>
        <v>0</v>
      </c>
      <c r="F46" s="10"/>
      <c r="G46" s="10"/>
      <c r="H46" s="12"/>
      <c r="I46" s="88">
        <f>F44-E46</f>
        <v>0</v>
      </c>
      <c r="K46" s="33" t="s">
        <v>31</v>
      </c>
      <c r="L46" s="34"/>
      <c r="M46" s="34"/>
      <c r="N46" s="35"/>
    </row>
    <row r="47" spans="1:14" s="1" customFormat="1" ht="6" customHeight="1" thickBot="1" x14ac:dyDescent="0.3">
      <c r="A47" s="9"/>
      <c r="B47" s="9"/>
      <c r="C47" s="9"/>
      <c r="D47" s="9"/>
      <c r="E47" s="39"/>
      <c r="F47" s="40"/>
      <c r="G47" s="40"/>
      <c r="H47" s="30"/>
      <c r="I47" s="39"/>
      <c r="J47" s="9"/>
      <c r="K47" s="9"/>
      <c r="L47" s="9"/>
      <c r="M47" s="9"/>
      <c r="N47" s="9"/>
    </row>
    <row r="48" spans="1:14" s="1" customFormat="1" ht="14.25" thickTop="1" x14ac:dyDescent="0.25">
      <c r="A48" s="12" t="s">
        <v>34</v>
      </c>
      <c r="E48" s="14"/>
      <c r="F48" s="41"/>
      <c r="G48" s="41"/>
      <c r="H48" s="41"/>
      <c r="I48" s="14"/>
    </row>
    <row r="49" spans="1:16" s="1" customFormat="1" ht="13.5" x14ac:dyDescent="0.25">
      <c r="B49" s="1" t="s">
        <v>35</v>
      </c>
      <c r="C49" s="1" t="s">
        <v>36</v>
      </c>
      <c r="E49" s="42">
        <v>0.625</v>
      </c>
      <c r="F49" s="43"/>
      <c r="G49" s="43"/>
      <c r="H49" s="41"/>
      <c r="I49" s="44">
        <v>0.625</v>
      </c>
      <c r="P49" s="46"/>
    </row>
    <row r="50" spans="1:16" s="1" customFormat="1" ht="5.25" customHeight="1" x14ac:dyDescent="0.25">
      <c r="E50" s="14"/>
      <c r="F50" s="41"/>
      <c r="G50" s="41"/>
      <c r="H50" s="41"/>
      <c r="I50" s="14"/>
      <c r="P50" s="46"/>
    </row>
    <row r="51" spans="1:16" s="1" customFormat="1" ht="16.5" x14ac:dyDescent="0.3">
      <c r="B51" s="1" t="s">
        <v>38</v>
      </c>
      <c r="C51" s="1" t="s">
        <v>92</v>
      </c>
      <c r="F51" s="74"/>
      <c r="G51" s="74"/>
      <c r="H51" s="86"/>
      <c r="N51" s="4"/>
      <c r="P51" s="46"/>
    </row>
    <row r="52" spans="1:16" s="1" customFormat="1" ht="15.75" x14ac:dyDescent="0.25">
      <c r="C52" s="46" t="s">
        <v>81</v>
      </c>
      <c r="E52" s="72"/>
      <c r="F52" s="45"/>
      <c r="G52" s="45"/>
      <c r="H52" s="41"/>
      <c r="I52" s="72"/>
      <c r="N52" s="1" t="s">
        <v>37</v>
      </c>
    </row>
    <row r="53" spans="1:16" s="1" customFormat="1" ht="18" customHeight="1" x14ac:dyDescent="0.25">
      <c r="E53" s="85"/>
      <c r="F53" s="45"/>
      <c r="G53" s="45"/>
      <c r="H53" s="41"/>
      <c r="I53" s="85"/>
      <c r="N53" s="2"/>
    </row>
    <row r="54" spans="1:16" s="1" customFormat="1" ht="9" customHeight="1" x14ac:dyDescent="0.25">
      <c r="E54" s="14"/>
      <c r="F54" s="41"/>
      <c r="G54" s="41"/>
      <c r="H54" s="41"/>
      <c r="I54" s="14"/>
    </row>
    <row r="55" spans="1:16" s="1" customFormat="1" ht="15.75" x14ac:dyDescent="0.25">
      <c r="B55" s="37" t="s">
        <v>39</v>
      </c>
      <c r="C55" s="28" t="s">
        <v>40</v>
      </c>
      <c r="D55" s="12"/>
      <c r="E55" s="38">
        <f>E49*E52</f>
        <v>0</v>
      </c>
      <c r="F55" s="47"/>
      <c r="G55" s="47"/>
      <c r="H55" s="48"/>
      <c r="I55" s="73">
        <f>I49*I52</f>
        <v>0</v>
      </c>
      <c r="N55" s="2"/>
    </row>
    <row r="56" spans="1:16" s="1" customFormat="1" ht="18.75" customHeight="1" thickBot="1" x14ac:dyDescent="0.3">
      <c r="A56" s="9"/>
      <c r="B56" s="9"/>
      <c r="C56" s="9"/>
      <c r="D56" s="9"/>
      <c r="E56" s="49"/>
      <c r="F56" s="50"/>
      <c r="G56" s="50"/>
      <c r="H56" s="50"/>
      <c r="I56" s="49"/>
      <c r="J56" s="9"/>
      <c r="K56" s="9"/>
      <c r="L56" s="9"/>
      <c r="M56" s="9"/>
      <c r="N56" s="9"/>
    </row>
    <row r="57" spans="1:16" s="1" customFormat="1" ht="14.25" thickTop="1" x14ac:dyDescent="0.25">
      <c r="A57" s="12" t="s">
        <v>41</v>
      </c>
      <c r="E57" s="14"/>
      <c r="I57" s="51"/>
    </row>
    <row r="58" spans="1:16" s="1" customFormat="1" ht="15.75" x14ac:dyDescent="0.25">
      <c r="B58" s="37" t="s">
        <v>42</v>
      </c>
      <c r="C58" s="28" t="s">
        <v>43</v>
      </c>
      <c r="E58" s="29"/>
      <c r="F58" s="4"/>
      <c r="G58" s="52" t="s">
        <v>44</v>
      </c>
      <c r="H58" s="4"/>
      <c r="I58" s="4"/>
      <c r="K58" s="112"/>
      <c r="L58" s="112"/>
      <c r="M58" s="53" t="s">
        <v>80</v>
      </c>
      <c r="N58" s="54"/>
    </row>
    <row r="59" spans="1:16" s="1" customFormat="1" ht="18" customHeight="1" thickBot="1" x14ac:dyDescent="0.3">
      <c r="A59" s="9"/>
      <c r="B59" s="9"/>
      <c r="C59" s="9"/>
      <c r="D59" s="9"/>
      <c r="E59" s="49"/>
      <c r="F59" s="9"/>
      <c r="G59" s="9"/>
      <c r="H59" s="9"/>
      <c r="I59" s="9"/>
      <c r="J59" s="9"/>
      <c r="K59" s="9"/>
      <c r="L59" s="9"/>
      <c r="M59" s="9"/>
      <c r="N59" s="9"/>
    </row>
    <row r="60" spans="1:16" s="1" customFormat="1" ht="14.25" thickTop="1" x14ac:dyDescent="0.25">
      <c r="A60" s="12" t="s">
        <v>45</v>
      </c>
      <c r="E60" s="14"/>
      <c r="I60" s="51"/>
    </row>
    <row r="61" spans="1:16" s="1" customFormat="1" ht="15.75" x14ac:dyDescent="0.25">
      <c r="B61" s="37" t="s">
        <v>46</v>
      </c>
      <c r="C61" s="28" t="s">
        <v>47</v>
      </c>
      <c r="E61" s="29"/>
      <c r="F61" s="4"/>
      <c r="G61" s="52" t="s">
        <v>48</v>
      </c>
      <c r="H61" s="55"/>
      <c r="I61" s="55"/>
      <c r="J61" s="55"/>
      <c r="K61" s="55"/>
      <c r="N61" s="2"/>
    </row>
    <row r="62" spans="1:16" s="1" customFormat="1" ht="19.5" customHeight="1" thickBot="1" x14ac:dyDescent="0.3">
      <c r="A62" s="9"/>
      <c r="B62" s="9"/>
      <c r="C62" s="56"/>
      <c r="D62" s="9"/>
      <c r="E62" s="49"/>
      <c r="F62" s="9"/>
      <c r="G62" s="9"/>
      <c r="H62" s="9"/>
      <c r="I62" s="9"/>
      <c r="J62" s="9"/>
      <c r="K62" s="9"/>
      <c r="L62" s="9"/>
      <c r="M62" s="9"/>
      <c r="N62" s="9"/>
    </row>
    <row r="63" spans="1:16" s="1" customFormat="1" ht="11.1" customHeight="1" thickTop="1" thickBot="1" x14ac:dyDescent="0.3">
      <c r="E63" s="57"/>
      <c r="I63" s="57"/>
    </row>
    <row r="64" spans="1:16" s="1" customFormat="1" ht="20.25" thickTop="1" thickBot="1" x14ac:dyDescent="0.35">
      <c r="C64" s="12" t="s">
        <v>96</v>
      </c>
      <c r="E64" s="89">
        <f>E61+E58+E55+E46+E30</f>
        <v>0</v>
      </c>
      <c r="F64" s="106"/>
      <c r="G64" s="106"/>
      <c r="H64" s="106"/>
      <c r="I64" s="89">
        <f>+I55+I46+I30</f>
        <v>0</v>
      </c>
    </row>
    <row r="65" spans="1:14" s="1" customFormat="1" ht="14.25" thickTop="1" x14ac:dyDescent="0.25">
      <c r="E65" s="58" t="s">
        <v>89</v>
      </c>
      <c r="F65" s="58"/>
      <c r="G65" s="58"/>
      <c r="H65" s="59"/>
      <c r="I65" s="58" t="s">
        <v>90</v>
      </c>
    </row>
    <row r="66" spans="1:14" s="1" customFormat="1" ht="12.75" customHeight="1" x14ac:dyDescent="0.25"/>
    <row r="67" spans="1:14" s="1" customFormat="1" ht="12.75" customHeight="1" x14ac:dyDescent="0.25">
      <c r="A67" s="60" t="s">
        <v>63</v>
      </c>
    </row>
    <row r="68" spans="1:14" s="1" customFormat="1" ht="9" customHeight="1" x14ac:dyDescent="0.25">
      <c r="A68" s="61" t="s">
        <v>49</v>
      </c>
      <c r="B68" s="111" t="s">
        <v>50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s="1" customFormat="1" ht="13.5" x14ac:dyDescent="0.25">
      <c r="A69" s="62" t="s">
        <v>51</v>
      </c>
      <c r="B69" s="107" t="s">
        <v>98</v>
      </c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</row>
    <row r="70" spans="1:14" s="1" customFormat="1" ht="8.25" customHeight="1" x14ac:dyDescent="0.25">
      <c r="G70" s="63"/>
    </row>
    <row r="71" spans="1:14" s="1" customFormat="1" ht="15.75" customHeight="1" x14ac:dyDescent="0.25">
      <c r="B71" s="4" t="s">
        <v>52</v>
      </c>
      <c r="D71" s="4"/>
      <c r="E71" s="4"/>
      <c r="F71" s="4"/>
      <c r="G71" s="64" t="s">
        <v>53</v>
      </c>
      <c r="I71" s="4"/>
      <c r="J71" s="4"/>
      <c r="K71" s="4"/>
      <c r="L71" s="4"/>
      <c r="M71" s="4"/>
      <c r="N71" s="4"/>
    </row>
    <row r="72" spans="1:14" s="1" customFormat="1" ht="15.75" customHeight="1" x14ac:dyDescent="0.25">
      <c r="C72" s="4"/>
      <c r="D72" s="4"/>
      <c r="E72" s="4"/>
      <c r="F72" s="4"/>
      <c r="G72" s="64"/>
      <c r="H72" s="4"/>
      <c r="I72" s="4"/>
      <c r="J72" s="4"/>
      <c r="K72" s="4"/>
      <c r="L72" s="4"/>
      <c r="M72" s="4"/>
      <c r="N72" s="4"/>
    </row>
    <row r="73" spans="1:14" s="1" customFormat="1" ht="13.5" x14ac:dyDescent="0.25">
      <c r="B73" s="1" t="s">
        <v>54</v>
      </c>
      <c r="D73" s="1" t="s">
        <v>55</v>
      </c>
      <c r="G73" s="64" t="s">
        <v>56</v>
      </c>
      <c r="M73" s="1" t="s">
        <v>57</v>
      </c>
    </row>
    <row r="74" spans="1:14" s="1" customFormat="1" ht="13.5" x14ac:dyDescent="0.25">
      <c r="G74" s="64"/>
    </row>
    <row r="75" spans="1:14" s="1" customFormat="1" ht="13.5" x14ac:dyDescent="0.25">
      <c r="A75" s="1" t="s">
        <v>58</v>
      </c>
      <c r="B75" s="4"/>
      <c r="C75" s="110"/>
      <c r="D75" s="110"/>
      <c r="E75" s="110"/>
      <c r="F75" s="4"/>
      <c r="G75" s="64" t="s">
        <v>58</v>
      </c>
      <c r="H75" s="4"/>
      <c r="I75" s="109"/>
      <c r="J75" s="109"/>
      <c r="K75" s="109"/>
      <c r="L75" s="109"/>
      <c r="M75" s="109"/>
      <c r="N75" s="109"/>
    </row>
    <row r="76" spans="1:14" s="1" customFormat="1" ht="13.5" x14ac:dyDescent="0.25">
      <c r="B76" s="4"/>
      <c r="C76" s="4"/>
      <c r="D76" s="4"/>
      <c r="E76" s="4"/>
      <c r="F76" s="4"/>
      <c r="G76" s="64"/>
      <c r="H76" s="4"/>
      <c r="I76" s="4"/>
      <c r="J76" s="4"/>
      <c r="K76" s="4"/>
      <c r="L76" s="4"/>
      <c r="M76" s="4"/>
      <c r="N76" s="4"/>
    </row>
    <row r="77" spans="1:14" s="1" customFormat="1" ht="22.5" customHeight="1" x14ac:dyDescent="0.25">
      <c r="B77" s="110"/>
      <c r="C77" s="110"/>
      <c r="D77" s="110"/>
      <c r="E77" s="110"/>
      <c r="F77" s="4"/>
      <c r="G77" s="108"/>
      <c r="H77" s="109"/>
      <c r="I77" s="109"/>
      <c r="J77" s="109"/>
      <c r="K77" s="109"/>
      <c r="L77" s="109"/>
      <c r="M77" s="109"/>
      <c r="N77" s="109"/>
    </row>
    <row r="78" spans="1:14" s="1" customFormat="1" ht="9" customHeight="1" x14ac:dyDescent="0.25">
      <c r="A78" s="4"/>
      <c r="B78" s="65"/>
      <c r="C78" s="65"/>
      <c r="D78" s="65"/>
      <c r="E78" s="65"/>
      <c r="F78" s="65"/>
      <c r="G78" s="66"/>
      <c r="H78" s="65"/>
      <c r="I78" s="65"/>
      <c r="J78" s="65"/>
      <c r="K78" s="65"/>
      <c r="L78" s="65"/>
      <c r="M78" s="65"/>
      <c r="N78" s="65"/>
    </row>
    <row r="79" spans="1:14" s="1" customFormat="1" ht="22.5" customHeight="1" x14ac:dyDescent="0.25">
      <c r="A79" s="4"/>
      <c r="B79" s="2" t="s">
        <v>59</v>
      </c>
      <c r="C79" s="2"/>
      <c r="D79" s="2"/>
      <c r="E79" s="105"/>
      <c r="F79" s="105"/>
      <c r="G79" s="105"/>
      <c r="H79" s="105"/>
      <c r="I79" s="105"/>
      <c r="J79" s="105"/>
      <c r="K79" s="105"/>
      <c r="L79" s="105"/>
      <c r="M79" s="105"/>
      <c r="N79" s="105"/>
    </row>
    <row r="80" spans="1:14" s="1" customFormat="1" ht="14.25" thickBot="1" x14ac:dyDescent="0.3">
      <c r="C80" s="4"/>
      <c r="D80" s="4"/>
    </row>
    <row r="81" spans="1:14" s="1" customFormat="1" ht="45" customHeight="1" thickTop="1" thickBot="1" x14ac:dyDescent="0.3">
      <c r="A81" s="102" t="s">
        <v>99</v>
      </c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4"/>
    </row>
    <row r="82" spans="1:14" s="1" customFormat="1" ht="15.75" customHeight="1" thickTop="1" x14ac:dyDescent="0.25">
      <c r="A82" s="67" t="s">
        <v>60</v>
      </c>
      <c r="N82" s="68" t="s">
        <v>102</v>
      </c>
    </row>
    <row r="83" spans="1:14" s="1" customFormat="1" ht="13.5" x14ac:dyDescent="0.25"/>
    <row r="84" spans="1:14" s="1" customFormat="1" ht="13.5" x14ac:dyDescent="0.25"/>
    <row r="85" spans="1:14" s="1" customFormat="1" ht="13.5" x14ac:dyDescent="0.25"/>
    <row r="86" spans="1:14" s="1" customFormat="1" ht="13.5" x14ac:dyDescent="0.25"/>
    <row r="87" spans="1:14" s="1" customFormat="1" ht="13.5" x14ac:dyDescent="0.25"/>
    <row r="88" spans="1:14" s="1" customFormat="1" ht="13.5" x14ac:dyDescent="0.25"/>
    <row r="89" spans="1:14" s="1" customFormat="1" ht="13.5" x14ac:dyDescent="0.25"/>
    <row r="90" spans="1:14" s="1" customFormat="1" ht="13.5" x14ac:dyDescent="0.25"/>
    <row r="91" spans="1:14" s="1" customFormat="1" ht="13.5" x14ac:dyDescent="0.25"/>
    <row r="92" spans="1:14" s="1" customFormat="1" ht="13.5" x14ac:dyDescent="0.25"/>
    <row r="93" spans="1:14" s="1" customFormat="1" ht="13.5" x14ac:dyDescent="0.25"/>
    <row r="94" spans="1:14" s="1" customFormat="1" ht="13.5" x14ac:dyDescent="0.25"/>
    <row r="95" spans="1:14" s="1" customFormat="1" ht="13.5" x14ac:dyDescent="0.25"/>
    <row r="96" spans="1:14" s="1" customFormat="1" ht="13.5" x14ac:dyDescent="0.25"/>
    <row r="97" spans="1:14" s="1" customFormat="1" ht="13.5" x14ac:dyDescent="0.25"/>
    <row r="98" spans="1:14" s="1" customFormat="1" ht="13.5" x14ac:dyDescent="0.25"/>
    <row r="99" spans="1:14" s="1" customFormat="1" ht="13.5" x14ac:dyDescent="0.25"/>
    <row r="100" spans="1:14" s="1" customFormat="1" ht="13.5" x14ac:dyDescent="0.25"/>
    <row r="101" spans="1:14" s="1" customFormat="1" ht="13.5" x14ac:dyDescent="0.25"/>
    <row r="102" spans="1:14" s="1" customFormat="1" ht="13.5" x14ac:dyDescent="0.25"/>
    <row r="103" spans="1:14" s="1" customFormat="1" ht="13.5" x14ac:dyDescent="0.25"/>
    <row r="104" spans="1:14" s="1" customFormat="1" ht="13.5" x14ac:dyDescent="0.25"/>
    <row r="105" spans="1:14" s="1" customFormat="1" ht="13.5" x14ac:dyDescent="0.25"/>
    <row r="106" spans="1:14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</sheetData>
  <mergeCells count="42">
    <mergeCell ref="B1:C1"/>
    <mergeCell ref="D1:K1"/>
    <mergeCell ref="F44:H44"/>
    <mergeCell ref="F28:H28"/>
    <mergeCell ref="F34:H34"/>
    <mergeCell ref="F43:H43"/>
    <mergeCell ref="F38:H38"/>
    <mergeCell ref="F13:I13"/>
    <mergeCell ref="F20:H20"/>
    <mergeCell ref="F22:H22"/>
    <mergeCell ref="J15:N15"/>
    <mergeCell ref="F24:H24"/>
    <mergeCell ref="F17:H17"/>
    <mergeCell ref="A3:M3"/>
    <mergeCell ref="A13:B13"/>
    <mergeCell ref="F40:H40"/>
    <mergeCell ref="F7:H8"/>
    <mergeCell ref="J7:N8"/>
    <mergeCell ref="F42:H42"/>
    <mergeCell ref="K20:L20"/>
    <mergeCell ref="L37:M37"/>
    <mergeCell ref="F36:H36"/>
    <mergeCell ref="F41:H41"/>
    <mergeCell ref="F26:H26"/>
    <mergeCell ref="D11:N11"/>
    <mergeCell ref="F18:H18"/>
    <mergeCell ref="A4:N4"/>
    <mergeCell ref="A81:N81"/>
    <mergeCell ref="E79:N79"/>
    <mergeCell ref="F64:H64"/>
    <mergeCell ref="B69:N69"/>
    <mergeCell ref="G77:N77"/>
    <mergeCell ref="B77:E77"/>
    <mergeCell ref="I75:N75"/>
    <mergeCell ref="C75:E75"/>
    <mergeCell ref="B68:N68"/>
    <mergeCell ref="K58:L58"/>
    <mergeCell ref="L35:M35"/>
    <mergeCell ref="M13:N13"/>
    <mergeCell ref="B5:C5"/>
    <mergeCell ref="H5:L5"/>
    <mergeCell ref="B7:D8"/>
  </mergeCells>
  <phoneticPr fontId="0" type="noConversion"/>
  <hyperlinks>
    <hyperlink ref="C52" r:id="rId1" xr:uid="{00000000-0004-0000-0000-000000000000}"/>
  </hyperlinks>
  <printOptions horizontalCentered="1"/>
  <pageMargins left="0" right="0" top="0.25" bottom="0" header="0.5" footer="0.25"/>
  <pageSetup scale="68" orientation="portrait" horizontalDpi="4294967293" verticalDpi="3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2021--Not in Texas</vt:lpstr>
      <vt:lpstr>'Local 2021--Not in Texas'!Print_Area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Carroll Simpson, Carrie A</cp:lastModifiedBy>
  <cp:lastPrinted>2016-04-15T18:00:24Z</cp:lastPrinted>
  <dcterms:created xsi:type="dcterms:W3CDTF">2005-01-14T17:45:25Z</dcterms:created>
  <dcterms:modified xsi:type="dcterms:W3CDTF">2022-06-13T14:40:00Z</dcterms:modified>
</cp:coreProperties>
</file>